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037 - Relance - Maintenance et fournitures de pièces détachées pour les engins agricoles\2 DCE\1 VERSIONS TRAVAIL\DCE V2\"/>
    </mc:Choice>
  </mc:AlternateContent>
  <bookViews>
    <workbookView xWindow="0" yWindow="0" windowWidth="20490" windowHeight="7620" activeTab="1"/>
  </bookViews>
  <sheets>
    <sheet name="Inventaire" sheetId="2" r:id="rId1"/>
    <sheet name="BPU-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4" l="1"/>
  <c r="E31" i="4"/>
  <c r="E32" i="4" l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33" i="4" l="1"/>
</calcChain>
</file>

<file path=xl/sharedStrings.xml><?xml version="1.0" encoding="utf-8"?>
<sst xmlns="http://schemas.openxmlformats.org/spreadsheetml/2006/main" count="70" uniqueCount="64">
  <si>
    <t>Total HT</t>
  </si>
  <si>
    <t>Sous-total</t>
  </si>
  <si>
    <t xml:space="preserve">Libellé  prestation  </t>
  </si>
  <si>
    <t>Réf. 
BPU</t>
  </si>
  <si>
    <t>Nombre de prestation</t>
  </si>
  <si>
    <t xml:space="preserve"> </t>
  </si>
  <si>
    <t>Tuyau de carburant (Voir les différentes dimensions)</t>
  </si>
  <si>
    <t>Collier</t>
  </si>
  <si>
    <t>Joint en cuivre 14</t>
  </si>
  <si>
    <t>Fil rond 3,3 mm x 137 m</t>
  </si>
  <si>
    <t>Bouchon filete</t>
  </si>
  <si>
    <t>Bouchon de reservoir</t>
  </si>
  <si>
    <t>Graisse de réducteur superlub FS 8</t>
  </si>
  <si>
    <t>Skin pack tube de graisse</t>
  </si>
  <si>
    <t>Bougie de préchauffage NGK</t>
  </si>
  <si>
    <t>Commande frein directionnel AS84/2LB</t>
  </si>
  <si>
    <t>Batterie 12V 68AH 550A KRAMP</t>
  </si>
  <si>
    <t>Démarreur 12V 1,4 KW 8 dents KRAMP</t>
  </si>
  <si>
    <t>Roulementabilles (voir dimension)</t>
  </si>
  <si>
    <t>Joint (voir dimension)</t>
  </si>
  <si>
    <t>Agrishift BLS90 au litre</t>
  </si>
  <si>
    <t>Filtre G.O.</t>
  </si>
  <si>
    <t>Filtre Hydraulique</t>
  </si>
  <si>
    <t>Filtre à huile (Voir dimension)</t>
  </si>
  <si>
    <t>Filtre à air</t>
  </si>
  <si>
    <t>Huile moteur M15W40 au litre</t>
  </si>
  <si>
    <t>Huile UDT au litre</t>
  </si>
  <si>
    <t>Main d'œuvre (H)</t>
  </si>
  <si>
    <t>Déplacement (U)</t>
  </si>
  <si>
    <t>h</t>
  </si>
  <si>
    <t>Type de machine</t>
  </si>
  <si>
    <t>Marque</t>
  </si>
  <si>
    <t>Modèle/référence</t>
  </si>
  <si>
    <t>Mise en service</t>
  </si>
  <si>
    <t>Entretien/consommables</t>
  </si>
  <si>
    <t xml:space="preserve">Lot 4 : Maintenance des gros engins agricoles pour l'EPSM de la Somme. </t>
  </si>
  <si>
    <t>Lot 4 : Maintenance des gros engins agricoles pour l'EPSM de la Somme.</t>
  </si>
  <si>
    <t>Tracteur</t>
  </si>
  <si>
    <t>Deuzt</t>
  </si>
  <si>
    <t>Vidange/filtres</t>
  </si>
  <si>
    <t>Iséki</t>
  </si>
  <si>
    <t>TG5340</t>
  </si>
  <si>
    <t>Remorque agricole</t>
  </si>
  <si>
    <t>Rotavator</t>
  </si>
  <si>
    <t>Khunn</t>
  </si>
  <si>
    <t>EL42</t>
  </si>
  <si>
    <t>Vidange/remplacement couteaux</t>
  </si>
  <si>
    <t>Semoir à sel</t>
  </si>
  <si>
    <t>Morgneux</t>
  </si>
  <si>
    <t>Barre de coupe faucheuse</t>
  </si>
  <si>
    <t>GMD44</t>
  </si>
  <si>
    <t>Cuve de traitement 200L</t>
  </si>
  <si>
    <t>Blanchard</t>
  </si>
  <si>
    <t>Lame de déneigement</t>
  </si>
  <si>
    <t>WiedenmannSnow</t>
  </si>
  <si>
    <t>Vidange/filtres/ remplacement lames</t>
  </si>
  <si>
    <t>Tondeuse autoportée</t>
  </si>
  <si>
    <t>SXG22</t>
  </si>
  <si>
    <t>Prix unitaire € HT
(Prestations en semaine ouvrée)*</t>
  </si>
  <si>
    <t>* toutes les lignes doivent être remplies par le candidat</t>
  </si>
  <si>
    <t>Bordereau des prix unitaires - Détail quantitatif estimatif</t>
  </si>
  <si>
    <t>Partie à compléter par le candidat</t>
  </si>
  <si>
    <t>Inventaire du matériel</t>
  </si>
  <si>
    <t>Affaire n°25TE0037 - Maintenance des machines agricoles pour les établissements du GHT SLS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</si>
</sst>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3"/>
      <name val="Gill Sans MT"/>
      <family val="2"/>
    </font>
    <font>
      <b/>
      <sz val="10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medium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5" fillId="0" borderId="0" xfId="0" applyFont="1"/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/>
    <xf numFmtId="0" fontId="8" fillId="0" borderId="4" xfId="2" applyFont="1" applyBorder="1"/>
    <xf numFmtId="0" fontId="8" fillId="0" borderId="4" xfId="2" applyFont="1" applyBorder="1" applyAlignment="1">
      <alignment horizontal="left" indent="1"/>
    </xf>
    <xf numFmtId="44" fontId="9" fillId="0" borderId="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5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0" xfId="0" applyFont="1"/>
    <xf numFmtId="0" fontId="13" fillId="5" borderId="6" xfId="4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7" xfId="4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12" fillId="7" borderId="2" xfId="5" applyFont="1" applyFill="1" applyBorder="1" applyAlignment="1" applyProtection="1">
      <alignment horizontal="center" vertical="center"/>
    </xf>
    <xf numFmtId="0" fontId="9" fillId="7" borderId="2" xfId="0" applyFont="1" applyFill="1" applyBorder="1" applyAlignment="1">
      <alignment horizontal="left" vertical="center" wrapText="1"/>
    </xf>
    <xf numFmtId="0" fontId="9" fillId="7" borderId="2" xfId="1" applyNumberFormat="1" applyFont="1" applyFill="1" applyBorder="1" applyAlignment="1">
      <alignment horizontal="center" vertical="center"/>
    </xf>
    <xf numFmtId="44" fontId="9" fillId="7" borderId="2" xfId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8" borderId="0" xfId="0" applyFill="1"/>
    <xf numFmtId="0" fontId="9" fillId="0" borderId="19" xfId="1" applyNumberFormat="1" applyFont="1" applyFill="1" applyBorder="1" applyAlignment="1">
      <alignment horizontal="center" vertical="center"/>
    </xf>
    <xf numFmtId="44" fontId="9" fillId="0" borderId="20" xfId="1" applyFont="1" applyBorder="1" applyAlignment="1">
      <alignment horizontal="center" vertical="center"/>
    </xf>
    <xf numFmtId="0" fontId="13" fillId="5" borderId="21" xfId="4" applyFont="1" applyFill="1" applyBorder="1" applyAlignment="1">
      <alignment horizontal="center" vertical="center" wrapText="1"/>
    </xf>
    <xf numFmtId="44" fontId="9" fillId="7" borderId="3" xfId="1" applyFont="1" applyFill="1" applyBorder="1" applyAlignment="1">
      <alignment horizontal="center" vertical="center"/>
    </xf>
    <xf numFmtId="0" fontId="0" fillId="8" borderId="18" xfId="0" applyFill="1" applyBorder="1"/>
    <xf numFmtId="0" fontId="15" fillId="0" borderId="0" xfId="2" applyFont="1" applyBorder="1" applyAlignment="1">
      <alignment vertical="center" wrapText="1"/>
    </xf>
    <xf numFmtId="0" fontId="8" fillId="0" borderId="4" xfId="2" applyFont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15" fillId="0" borderId="18" xfId="2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17" xfId="2" applyFont="1" applyBorder="1" applyAlignment="1">
      <alignment horizontal="left" wrapText="1"/>
    </xf>
    <xf numFmtId="0" fontId="4" fillId="5" borderId="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</cellXfs>
  <cellStyles count="6">
    <cellStyle name="Accent2" xfId="4" builtinId="33"/>
    <cellStyle name="Insatisfaisant" xfId="3" builtinId="27"/>
    <cellStyle name="Lien hypertexte" xfId="5" builtinId="8"/>
    <cellStyle name="Monétaire" xfId="1" builtinId="4"/>
    <cellStyle name="Normal" xfId="0" builtinId="0"/>
    <cellStyle name="Titre 1" xfId="2" builtinId="16"/>
  </cellStyles>
  <dxfs count="16"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top style="thin">
          <color theme="3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1</xdr:rowOff>
    </xdr:from>
    <xdr:ext cx="11982450" cy="95250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982450" cy="9525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eau133" displayName="Tableau133" ref="A8:E17" totalsRowShown="0" headerRowDxfId="15" dataDxfId="13" totalsRowDxfId="11" headerRowBorderDxfId="14" tableBorderDxfId="12" totalsRowBorderDxfId="10">
  <autoFilter ref="A8:E17"/>
  <tableColumns count="5">
    <tableColumn id="6" name="Type de machine" dataDxfId="9" totalsRowDxfId="8"/>
    <tableColumn id="2" name="Marque" dataDxfId="7" totalsRowDxfId="6"/>
    <tableColumn id="3" name="Modèle/référence" dataDxfId="5" totalsRowDxfId="4"/>
    <tableColumn id="4" name="Mise en service" dataDxfId="3" totalsRowDxfId="2"/>
    <tableColumn id="5" name="Entretien/consommables" dataDxfId="1" totalsRowDxfId="0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3" sqref="A3:E3"/>
    </sheetView>
  </sheetViews>
  <sheetFormatPr baseColWidth="10" defaultRowHeight="15"/>
  <cols>
    <col min="1" max="5" width="25.7109375" customWidth="1"/>
  </cols>
  <sheetData>
    <row r="1" spans="1:9" ht="74.25" customHeight="1"/>
    <row r="2" spans="1:9" ht="74.25" customHeight="1">
      <c r="A2" s="33" t="s">
        <v>63</v>
      </c>
      <c r="B2" s="33"/>
      <c r="C2" s="33"/>
      <c r="D2" s="33"/>
      <c r="E2" s="33"/>
      <c r="F2" s="30"/>
      <c r="G2" s="30"/>
      <c r="H2" s="30"/>
      <c r="I2" s="30"/>
    </row>
    <row r="3" spans="1:9" s="4" customFormat="1" ht="27" thickBot="1">
      <c r="A3" s="31" t="s">
        <v>35</v>
      </c>
      <c r="B3" s="31"/>
      <c r="C3" s="31"/>
      <c r="D3" s="31"/>
      <c r="E3" s="31"/>
    </row>
    <row r="4" spans="1:9" s="4" customFormat="1" ht="26.25">
      <c r="A4"/>
      <c r="B4"/>
      <c r="C4"/>
      <c r="D4"/>
      <c r="E4"/>
    </row>
    <row r="5" spans="1:9" s="4" customFormat="1" ht="27" thickBot="1">
      <c r="A5" s="6" t="s">
        <v>62</v>
      </c>
      <c r="B5" s="5"/>
      <c r="C5" s="5"/>
      <c r="D5" s="5"/>
      <c r="E5" s="5"/>
    </row>
    <row r="6" spans="1:9" ht="9.75" customHeight="1">
      <c r="A6" s="1"/>
      <c r="B6" s="1"/>
      <c r="C6" s="1"/>
      <c r="D6" s="1"/>
      <c r="E6" s="1"/>
    </row>
    <row r="7" spans="1:9" s="3" customFormat="1" ht="36" customHeight="1">
      <c r="A7" s="32"/>
      <c r="B7" s="32"/>
      <c r="C7" s="32"/>
      <c r="D7" s="32"/>
      <c r="E7" s="32"/>
    </row>
    <row r="8" spans="1:9" ht="35.25" customHeight="1">
      <c r="A8" s="2" t="s">
        <v>30</v>
      </c>
      <c r="B8" s="2" t="s">
        <v>31</v>
      </c>
      <c r="C8" s="2" t="s">
        <v>32</v>
      </c>
      <c r="D8" s="2" t="s">
        <v>33</v>
      </c>
      <c r="E8" s="2" t="s">
        <v>34</v>
      </c>
    </row>
    <row r="9" spans="1:9">
      <c r="A9" s="17" t="s">
        <v>37</v>
      </c>
      <c r="B9" s="17" t="s">
        <v>38</v>
      </c>
      <c r="C9" s="17">
        <v>6006</v>
      </c>
      <c r="D9" s="18">
        <v>1970</v>
      </c>
      <c r="E9" s="17" t="s">
        <v>39</v>
      </c>
    </row>
    <row r="10" spans="1:9">
      <c r="A10" s="17" t="s">
        <v>37</v>
      </c>
      <c r="B10" s="17" t="s">
        <v>40</v>
      </c>
      <c r="C10" s="17" t="s">
        <v>41</v>
      </c>
      <c r="D10" s="18">
        <v>2006</v>
      </c>
      <c r="E10" s="17" t="s">
        <v>39</v>
      </c>
    </row>
    <row r="11" spans="1:9">
      <c r="A11" s="17" t="s">
        <v>42</v>
      </c>
      <c r="B11" s="17"/>
      <c r="C11" s="17"/>
      <c r="D11" s="18"/>
      <c r="E11" s="17"/>
    </row>
    <row r="12" spans="1:9" ht="30">
      <c r="A12" s="17" t="s">
        <v>43</v>
      </c>
      <c r="B12" s="17" t="s">
        <v>44</v>
      </c>
      <c r="C12" s="17" t="s">
        <v>45</v>
      </c>
      <c r="D12" s="18">
        <v>2006</v>
      </c>
      <c r="E12" s="17" t="s">
        <v>46</v>
      </c>
    </row>
    <row r="13" spans="1:9">
      <c r="A13" s="17" t="s">
        <v>47</v>
      </c>
      <c r="B13" s="17" t="s">
        <v>48</v>
      </c>
      <c r="C13" s="17"/>
      <c r="D13" s="18">
        <v>2022</v>
      </c>
      <c r="E13" s="17"/>
    </row>
    <row r="14" spans="1:9" ht="30">
      <c r="A14" s="17" t="s">
        <v>49</v>
      </c>
      <c r="B14" s="17" t="s">
        <v>44</v>
      </c>
      <c r="C14" s="17" t="s">
        <v>50</v>
      </c>
      <c r="D14" s="18">
        <v>1994</v>
      </c>
      <c r="E14" s="17" t="s">
        <v>46</v>
      </c>
    </row>
    <row r="15" spans="1:9">
      <c r="A15" s="17" t="s">
        <v>51</v>
      </c>
      <c r="B15" s="17" t="s">
        <v>52</v>
      </c>
      <c r="C15" s="17"/>
      <c r="D15" s="18"/>
      <c r="E15" s="17"/>
    </row>
    <row r="16" spans="1:9">
      <c r="A16" s="17" t="s">
        <v>53</v>
      </c>
      <c r="B16" s="17" t="s">
        <v>54</v>
      </c>
      <c r="C16" s="17"/>
      <c r="D16" s="18">
        <v>2012</v>
      </c>
      <c r="E16" s="17"/>
    </row>
    <row r="17" spans="1:5" ht="30">
      <c r="A17" s="17" t="s">
        <v>56</v>
      </c>
      <c r="B17" s="17" t="s">
        <v>40</v>
      </c>
      <c r="C17" s="17" t="s">
        <v>57</v>
      </c>
      <c r="D17" s="18">
        <v>2011</v>
      </c>
      <c r="E17" s="17" t="s">
        <v>55</v>
      </c>
    </row>
    <row r="18" spans="1:5">
      <c r="A18" s="1"/>
      <c r="B18" s="1"/>
      <c r="C18" s="1"/>
      <c r="D18" s="1"/>
      <c r="E18" s="1"/>
    </row>
  </sheetData>
  <mergeCells count="3">
    <mergeCell ref="A3:E3"/>
    <mergeCell ref="A7:E7"/>
    <mergeCell ref="A2:E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2" sqref="A2:I4"/>
    </sheetView>
  </sheetViews>
  <sheetFormatPr baseColWidth="10" defaultRowHeight="15"/>
  <cols>
    <col min="2" max="2" width="53.140625" customWidth="1"/>
  </cols>
  <sheetData>
    <row r="1" spans="1:9" ht="57" customHeight="1" thickBot="1">
      <c r="A1" s="33" t="s">
        <v>63</v>
      </c>
      <c r="B1" s="33"/>
      <c r="C1" s="33"/>
      <c r="D1" s="33"/>
      <c r="E1" s="33"/>
      <c r="F1" s="33"/>
      <c r="G1" s="33"/>
      <c r="H1" s="33"/>
      <c r="I1" s="33"/>
    </row>
    <row r="2" spans="1:9">
      <c r="A2" s="34" t="s">
        <v>60</v>
      </c>
      <c r="B2" s="35"/>
      <c r="C2" s="35"/>
      <c r="D2" s="35"/>
      <c r="E2" s="35"/>
      <c r="F2" s="35"/>
      <c r="G2" s="35"/>
      <c r="H2" s="35"/>
      <c r="I2" s="36"/>
    </row>
    <row r="3" spans="1:9">
      <c r="A3" s="37"/>
      <c r="B3" s="38"/>
      <c r="C3" s="38"/>
      <c r="D3" s="38"/>
      <c r="E3" s="38"/>
      <c r="F3" s="38"/>
      <c r="G3" s="38"/>
      <c r="H3" s="38"/>
      <c r="I3" s="39"/>
    </row>
    <row r="4" spans="1:9" ht="52.5" customHeight="1" thickBot="1">
      <c r="A4" s="40"/>
      <c r="B4" s="41"/>
      <c r="C4" s="41"/>
      <c r="D4" s="41"/>
      <c r="E4" s="41"/>
      <c r="F4" s="41"/>
      <c r="G4" s="41"/>
      <c r="H4" s="41"/>
      <c r="I4" s="42"/>
    </row>
    <row r="5" spans="1:9" ht="27" thickBot="1">
      <c r="A5" s="43" t="s">
        <v>36</v>
      </c>
      <c r="B5" s="43"/>
      <c r="C5" s="43"/>
      <c r="D5" s="43"/>
      <c r="E5" s="43"/>
      <c r="F5" s="43"/>
      <c r="G5" s="43"/>
      <c r="H5" s="23"/>
      <c r="I5" s="23"/>
    </row>
    <row r="7" spans="1:9" ht="63.75">
      <c r="A7" s="15" t="s">
        <v>3</v>
      </c>
      <c r="B7" s="13" t="s">
        <v>2</v>
      </c>
      <c r="C7" s="14" t="s">
        <v>4</v>
      </c>
      <c r="D7" s="27" t="s">
        <v>58</v>
      </c>
      <c r="E7" s="13" t="s">
        <v>1</v>
      </c>
      <c r="F7" s="12"/>
      <c r="G7" s="12"/>
      <c r="H7" s="12"/>
    </row>
    <row r="8" spans="1:9">
      <c r="A8" s="9">
        <v>1</v>
      </c>
      <c r="B8" s="11" t="s">
        <v>6</v>
      </c>
      <c r="C8" s="25">
        <v>0</v>
      </c>
      <c r="D8" s="29"/>
      <c r="E8" s="26">
        <f t="shared" ref="E8:E31" si="0">C8*D8</f>
        <v>0</v>
      </c>
      <c r="G8" s="24"/>
      <c r="H8" t="s">
        <v>61</v>
      </c>
    </row>
    <row r="9" spans="1:9">
      <c r="A9" s="9">
        <v>2</v>
      </c>
      <c r="B9" s="11" t="s">
        <v>7</v>
      </c>
      <c r="C9" s="25">
        <v>3</v>
      </c>
      <c r="D9" s="29"/>
      <c r="E9" s="26">
        <f t="shared" si="0"/>
        <v>0</v>
      </c>
    </row>
    <row r="10" spans="1:9">
      <c r="A10" s="9">
        <v>3</v>
      </c>
      <c r="B10" s="11" t="s">
        <v>8</v>
      </c>
      <c r="C10" s="25">
        <v>10</v>
      </c>
      <c r="D10" s="29"/>
      <c r="E10" s="26">
        <f t="shared" si="0"/>
        <v>0</v>
      </c>
    </row>
    <row r="11" spans="1:9">
      <c r="A11" s="9">
        <v>4</v>
      </c>
      <c r="B11" s="11" t="s">
        <v>9</v>
      </c>
      <c r="C11" s="25">
        <v>0</v>
      </c>
      <c r="D11" s="29"/>
      <c r="E11" s="26">
        <f t="shared" si="0"/>
        <v>0</v>
      </c>
    </row>
    <row r="12" spans="1:9">
      <c r="A12" s="9">
        <v>5</v>
      </c>
      <c r="B12" s="11" t="s">
        <v>10</v>
      </c>
      <c r="C12" s="25">
        <v>15</v>
      </c>
      <c r="D12" s="29"/>
      <c r="E12" s="26">
        <f t="shared" si="0"/>
        <v>0</v>
      </c>
    </row>
    <row r="13" spans="1:9">
      <c r="A13" s="9">
        <v>6</v>
      </c>
      <c r="B13" s="11" t="s">
        <v>11</v>
      </c>
      <c r="C13" s="25">
        <v>15</v>
      </c>
      <c r="D13" s="29"/>
      <c r="E13" s="26">
        <f t="shared" si="0"/>
        <v>0</v>
      </c>
    </row>
    <row r="14" spans="1:9">
      <c r="A14" s="9">
        <v>7</v>
      </c>
      <c r="B14" s="11" t="s">
        <v>12</v>
      </c>
      <c r="C14" s="25">
        <v>0</v>
      </c>
      <c r="D14" s="29"/>
      <c r="E14" s="26">
        <f t="shared" si="0"/>
        <v>0</v>
      </c>
    </row>
    <row r="15" spans="1:9">
      <c r="A15" s="9">
        <v>8</v>
      </c>
      <c r="B15" s="11" t="s">
        <v>13</v>
      </c>
      <c r="C15" s="25">
        <v>0</v>
      </c>
      <c r="D15" s="29"/>
      <c r="E15" s="26">
        <f t="shared" si="0"/>
        <v>0</v>
      </c>
    </row>
    <row r="16" spans="1:9">
      <c r="A16" s="9">
        <v>9</v>
      </c>
      <c r="B16" s="11" t="s">
        <v>14</v>
      </c>
      <c r="C16" s="25">
        <v>1</v>
      </c>
      <c r="D16" s="29"/>
      <c r="E16" s="26">
        <f t="shared" si="0"/>
        <v>0</v>
      </c>
    </row>
    <row r="17" spans="1:5">
      <c r="A17" s="9">
        <v>10</v>
      </c>
      <c r="B17" s="11" t="s">
        <v>15</v>
      </c>
      <c r="C17" s="25">
        <v>1</v>
      </c>
      <c r="D17" s="29"/>
      <c r="E17" s="26">
        <f t="shared" si="0"/>
        <v>0</v>
      </c>
    </row>
    <row r="18" spans="1:5">
      <c r="A18" s="9">
        <v>11</v>
      </c>
      <c r="B18" s="11" t="s">
        <v>17</v>
      </c>
      <c r="C18" s="25">
        <v>0</v>
      </c>
      <c r="D18" s="29"/>
      <c r="E18" s="26">
        <f t="shared" si="0"/>
        <v>0</v>
      </c>
    </row>
    <row r="19" spans="1:5">
      <c r="A19" s="9">
        <v>12</v>
      </c>
      <c r="B19" s="11" t="s">
        <v>16</v>
      </c>
      <c r="C19" s="25">
        <v>10</v>
      </c>
      <c r="D19" s="29"/>
      <c r="E19" s="26">
        <f t="shared" si="0"/>
        <v>0</v>
      </c>
    </row>
    <row r="20" spans="1:5">
      <c r="A20" s="9">
        <v>13</v>
      </c>
      <c r="B20" s="11" t="s">
        <v>19</v>
      </c>
      <c r="C20" s="25">
        <v>6</v>
      </c>
      <c r="D20" s="29"/>
      <c r="E20" s="26">
        <f t="shared" si="0"/>
        <v>0</v>
      </c>
    </row>
    <row r="21" spans="1:5">
      <c r="A21" s="9">
        <v>14</v>
      </c>
      <c r="B21" s="11" t="s">
        <v>18</v>
      </c>
      <c r="C21" s="25">
        <v>1</v>
      </c>
      <c r="D21" s="29"/>
      <c r="E21" s="26">
        <f t="shared" si="0"/>
        <v>0</v>
      </c>
    </row>
    <row r="22" spans="1:5">
      <c r="A22" s="9">
        <v>15</v>
      </c>
      <c r="B22" s="11" t="s">
        <v>20</v>
      </c>
      <c r="C22" s="25">
        <v>0</v>
      </c>
      <c r="D22" s="29"/>
      <c r="E22" s="26">
        <f t="shared" si="0"/>
        <v>0</v>
      </c>
    </row>
    <row r="23" spans="1:5">
      <c r="A23" s="9">
        <v>16</v>
      </c>
      <c r="B23" s="11" t="s">
        <v>23</v>
      </c>
      <c r="C23" s="25">
        <v>0</v>
      </c>
      <c r="D23" s="29"/>
      <c r="E23" s="26">
        <f t="shared" si="0"/>
        <v>0</v>
      </c>
    </row>
    <row r="24" spans="1:5">
      <c r="A24" s="9" t="s">
        <v>29</v>
      </c>
      <c r="B24" s="11" t="s">
        <v>21</v>
      </c>
      <c r="C24" s="25">
        <v>0</v>
      </c>
      <c r="D24" s="29"/>
      <c r="E24" s="26">
        <f t="shared" si="0"/>
        <v>0</v>
      </c>
    </row>
    <row r="25" spans="1:5">
      <c r="A25" s="9">
        <v>18</v>
      </c>
      <c r="B25" s="10" t="s">
        <v>22</v>
      </c>
      <c r="C25" s="25">
        <v>2</v>
      </c>
      <c r="D25" s="29"/>
      <c r="E25" s="26">
        <f t="shared" si="0"/>
        <v>0</v>
      </c>
    </row>
    <row r="26" spans="1:5">
      <c r="A26" s="9">
        <v>19</v>
      </c>
      <c r="B26" s="10" t="s">
        <v>24</v>
      </c>
      <c r="C26" s="25">
        <v>1</v>
      </c>
      <c r="D26" s="29"/>
      <c r="E26" s="26">
        <f t="shared" si="0"/>
        <v>0</v>
      </c>
    </row>
    <row r="27" spans="1:5">
      <c r="A27" s="9">
        <v>20</v>
      </c>
      <c r="B27" s="10" t="s">
        <v>25</v>
      </c>
      <c r="C27" s="25">
        <v>0</v>
      </c>
      <c r="D27" s="29"/>
      <c r="E27" s="26">
        <f t="shared" si="0"/>
        <v>0</v>
      </c>
    </row>
    <row r="28" spans="1:5">
      <c r="A28" s="9">
        <v>21</v>
      </c>
      <c r="B28" s="10" t="s">
        <v>26</v>
      </c>
      <c r="C28" s="25">
        <v>15</v>
      </c>
      <c r="D28" s="29"/>
      <c r="E28" s="26">
        <f t="shared" si="0"/>
        <v>0</v>
      </c>
    </row>
    <row r="29" spans="1:5">
      <c r="A29" s="19"/>
      <c r="B29" s="20"/>
      <c r="C29" s="21"/>
      <c r="D29" s="28"/>
      <c r="E29" s="22"/>
    </row>
    <row r="30" spans="1:5">
      <c r="A30" s="19"/>
      <c r="B30" s="20"/>
      <c r="C30" s="21"/>
      <c r="D30" s="22"/>
      <c r="E30" s="22"/>
    </row>
    <row r="31" spans="1:5">
      <c r="A31" s="9">
        <v>22</v>
      </c>
      <c r="B31" s="10" t="s">
        <v>27</v>
      </c>
      <c r="C31" s="16">
        <v>20</v>
      </c>
      <c r="D31" s="29"/>
      <c r="E31" s="7">
        <f t="shared" si="0"/>
        <v>0</v>
      </c>
    </row>
    <row r="32" spans="1:5">
      <c r="A32" s="9">
        <v>23</v>
      </c>
      <c r="B32" s="10" t="s">
        <v>28</v>
      </c>
      <c r="C32" s="16">
        <v>10</v>
      </c>
      <c r="D32" s="29"/>
      <c r="E32" s="7">
        <f>C28*D32</f>
        <v>0</v>
      </c>
    </row>
    <row r="33" spans="1:8">
      <c r="A33" s="44" t="s">
        <v>0</v>
      </c>
      <c r="B33" s="44"/>
      <c r="C33" s="44"/>
      <c r="D33" s="45"/>
      <c r="E33" s="7">
        <f>SUM(E8:E32)</f>
        <v>0</v>
      </c>
      <c r="F33" s="8"/>
      <c r="G33" s="8"/>
      <c r="H33" s="8"/>
    </row>
    <row r="34" spans="1:8">
      <c r="F34" s="8"/>
      <c r="G34" s="8"/>
      <c r="H34" s="8"/>
    </row>
    <row r="35" spans="1:8">
      <c r="B35" t="s">
        <v>59</v>
      </c>
      <c r="F35" t="s">
        <v>5</v>
      </c>
    </row>
  </sheetData>
  <mergeCells count="4">
    <mergeCell ref="A2:I4"/>
    <mergeCell ref="A5:G5"/>
    <mergeCell ref="A33:D33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</vt:lpstr>
      <vt:lpstr>BPU-DQE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Meranger Francois</cp:lastModifiedBy>
  <dcterms:created xsi:type="dcterms:W3CDTF">2023-10-03T09:31:24Z</dcterms:created>
  <dcterms:modified xsi:type="dcterms:W3CDTF">2025-06-13T10:08:14Z</dcterms:modified>
</cp:coreProperties>
</file>